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<sst xmlns="http://schemas.openxmlformats.org/spreadsheetml/2006/main" count="672" uniqueCount="61">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</sst>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9" sqref="M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5157.8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22863.399999999998</v>
      </c>
      <c r="AE9" s="51">
        <f>AE10+AE15+AE23+AE31+AE45+AE49+AE50+AE57+AE58+AE67+AE68+AE71+AE81+AE74+AE76+AE75+AE65+AE82+AE84+AE83+AE66+AE38+AE85</f>
        <v>45707.8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1555.1</v>
      </c>
      <c r="AE10" s="28">
        <f>B10+C10-AD10</f>
        <v>3959.100000000001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1480</v>
      </c>
      <c r="AE11" s="28">
        <f>B11+C11-AD11</f>
        <v>2447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36.4</v>
      </c>
      <c r="AE12" s="28">
        <f>B12+C12-AD12</f>
        <v>230.29999999999998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38.699999999999875</v>
      </c>
      <c r="AE14" s="28">
        <f>AE10-AE11-AE12-AE13</f>
        <v>1281.8000000000009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7865.1</v>
      </c>
      <c r="AE15" s="28">
        <f aca="true" t="shared" si="3" ref="AE15:AE29">B15+C15-AD15</f>
        <v>7416.299999999999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4412.3</v>
      </c>
      <c r="AE16" s="28">
        <f t="shared" si="3"/>
        <v>5538.3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</v>
      </c>
      <c r="AE17" s="28">
        <f t="shared" si="3"/>
        <v>10.899999999999999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842.2</v>
      </c>
      <c r="AE18" s="28">
        <f t="shared" si="3"/>
        <v>449.89999999999986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2523.6000000000004</v>
      </c>
      <c r="AE19" s="28">
        <f t="shared" si="3"/>
        <v>561.4999999999995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71.60000000000004</v>
      </c>
      <c r="AE22" s="28">
        <f t="shared" si="3"/>
        <v>802.5999999999996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9566.099999999999</v>
      </c>
      <c r="AE23" s="28">
        <f t="shared" si="3"/>
        <v>15862.900000000001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415.7</v>
      </c>
      <c r="AE25" s="28">
        <f t="shared" si="3"/>
        <v>2383.8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213.2</v>
      </c>
      <c r="AE26" s="28">
        <f t="shared" si="3"/>
        <v>185.00000000000006</v>
      </c>
    </row>
    <row r="27" spans="1:31" ht="15.75">
      <c r="A27" s="3" t="s">
        <v>2</v>
      </c>
      <c r="B27" s="23">
        <f>1240.1-2.7</f>
        <v>1237.3999999999999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1694.9</v>
      </c>
      <c r="AE27" s="28">
        <f t="shared" si="3"/>
        <v>1033.1999999999998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983.5000000000006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463.99999999999875</v>
      </c>
      <c r="AE30" s="28">
        <f>AE23-AE24-AE25-AE26-AE27-AE28-AE29</f>
        <v>2438.500000000001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375.5</v>
      </c>
      <c r="AE31" s="28">
        <f aca="true" t="shared" si="6" ref="AE31:AE36">B31+C31-AD31</f>
        <v>651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52.4</v>
      </c>
      <c r="AE32" s="28">
        <f t="shared" si="6"/>
        <v>101.29999999999998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</v>
      </c>
      <c r="AE33" s="28">
        <f t="shared" si="6"/>
        <v>44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238</v>
      </c>
      <c r="AE35" s="28">
        <f t="shared" si="6"/>
        <v>490.70000000000005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7.7999999999999545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238.1</v>
      </c>
      <c r="AE38" s="28">
        <f aca="true" t="shared" si="8" ref="AE38:AE43">B38+C38-AD38</f>
        <v>350.69999999999993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0.3</v>
      </c>
      <c r="AE40" s="28">
        <f t="shared" si="8"/>
        <v>0.5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1.7319479184152442E-14</v>
      </c>
      <c r="AE44" s="28">
        <f>AE38-AE39-AE40-AE41-AE42-AE43</f>
        <v>83.89999999999992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143.4</v>
      </c>
      <c r="AE45" s="28">
        <f>B45+C45-AD45</f>
        <v>722.7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118.2</v>
      </c>
      <c r="AE47" s="28">
        <f>B47+C47-AD47</f>
        <v>646.7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25.19999999999999</v>
      </c>
      <c r="AE48" s="28">
        <f>AE45-AE47-AE46</f>
        <v>76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1539.7</v>
      </c>
      <c r="AE49" s="28">
        <f aca="true" t="shared" si="11" ref="AE49:AE55">B49+C49-AD49</f>
        <v>9467.5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985.8000000000001</v>
      </c>
      <c r="AE50" s="23">
        <f t="shared" si="11"/>
        <v>2202.2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417.2</v>
      </c>
      <c r="AE51" s="23">
        <f t="shared" si="11"/>
        <v>990.7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15.8</v>
      </c>
      <c r="AE53" s="23">
        <f t="shared" si="11"/>
        <v>211.29999999999998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552.8000000000002</v>
      </c>
      <c r="AE56" s="23">
        <f>AE50-AE51-AE53-AE55-AE52-AE54</f>
        <v>1000.1999999999998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480.70000000000005</v>
      </c>
      <c r="AE58" s="23">
        <f t="shared" si="14"/>
        <v>980.8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313.9</v>
      </c>
      <c r="AE59" s="23">
        <f t="shared" si="14"/>
        <v>298.9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140.20000000000005</v>
      </c>
      <c r="AE64" s="23">
        <f>AE58-AE59-AE62-AE63-AE61-AE60</f>
        <v>598.9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220.2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50.3</v>
      </c>
      <c r="AE68" s="31">
        <f t="shared" si="16"/>
        <v>2033.3999999999999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444.6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30.599999999999998</v>
      </c>
      <c r="AE71" s="31">
        <f t="shared" si="16"/>
        <v>119.5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38.39999999999999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22863.399999999998</v>
      </c>
      <c r="AE87" s="60">
        <f>AE10+AE15+AE23+AE31+AE45+AE49+AE50+AE57+AE58+AE65+AE67+AE68+AE71+AE74+AE75+AE76+AE81+AE82+AE83+AE84+AE66+AE38+AE85</f>
        <v>45707.8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13598.800000000001</v>
      </c>
      <c r="AE88" s="28">
        <f>B88+C88-AD88</f>
        <v>19470.19999999999</v>
      </c>
    </row>
    <row r="89" spans="1:31" ht="15.75">
      <c r="A89" s="3" t="s">
        <v>2</v>
      </c>
      <c r="B89" s="23">
        <f aca="true" t="shared" si="20" ref="B89:X89">B12+B19+B27+B34+B53+B62+B42+B73+B70</f>
        <v>2781.9999999999995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4286.400000000001</v>
      </c>
      <c r="AE89" s="28">
        <f>B89+C89-AD89</f>
        <v>2516.3999999999987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417</v>
      </c>
      <c r="AE90" s="28">
        <f>B90+C90-AD90</f>
        <v>2395.2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1158.1</v>
      </c>
      <c r="AE91" s="28">
        <f>B91+C91-AD91</f>
        <v>755.3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500.29999999999995</v>
      </c>
      <c r="AE92" s="28">
        <f>B92+C92-AD92</f>
        <v>1220.3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22863.4</v>
      </c>
      <c r="O96" s="54">
        <f t="shared" si="24"/>
        <v>22863.4</v>
      </c>
      <c r="P96" s="54">
        <f t="shared" si="24"/>
        <v>22863.4</v>
      </c>
      <c r="Q96" s="54">
        <f t="shared" si="24"/>
        <v>22863.4</v>
      </c>
      <c r="R96" s="54">
        <f t="shared" si="24"/>
        <v>22863.4</v>
      </c>
      <c r="S96" s="54">
        <f t="shared" si="24"/>
        <v>22863.4</v>
      </c>
      <c r="T96" s="54">
        <f t="shared" si="24"/>
        <v>22863.4</v>
      </c>
      <c r="U96" s="54">
        <f t="shared" si="24"/>
        <v>22863.4</v>
      </c>
      <c r="V96" s="54">
        <f t="shared" si="24"/>
        <v>22863.4</v>
      </c>
      <c r="W96" s="54">
        <f t="shared" si="24"/>
        <v>22863.4</v>
      </c>
      <c r="X96" s="54">
        <f t="shared" si="24"/>
        <v>22863.4</v>
      </c>
      <c r="Y96" s="54">
        <f t="shared" si="24"/>
        <v>22863.4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2014-07-14T12:00:13Z</cp:lastPrinted>
  <dcterms:created xsi:type="dcterms:W3CDTF">2002-11-05T08:53:00Z</dcterms:created>
  <dcterms:modified xsi:type="dcterms:W3CDTF">2014-07-15T05:07:20Z</dcterms:modified>
  <cp:category/>
  <cp:version/>
  <cp:contentType/>
  <cp:contentStatus/>
</cp:coreProperties>
</file>